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Sheet1 (2)" sheetId="2" r:id="rId1"/>
  </sheets>
  <definedNames>
    <definedName name="_xlnm._FilterDatabase" localSheetId="0" hidden="1">'Sheet1 (2)'!$D$2:$Q$27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/>
  <c r="C6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4"/>
</calcChain>
</file>

<file path=xl/sharedStrings.xml><?xml version="1.0" encoding="utf-8"?>
<sst xmlns="http://schemas.openxmlformats.org/spreadsheetml/2006/main" count="289" uniqueCount="155">
  <si>
    <t>Sl.No.</t>
  </si>
  <si>
    <t>Name of the State</t>
  </si>
  <si>
    <t>Name of Circle</t>
  </si>
  <si>
    <t>Name of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</si>
  <si>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</si>
  <si>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</si>
  <si>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</si>
  <si>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</si>
  <si>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</si>
  <si>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(wherever applicable)</t>
  </si>
  <si>
    <t>Outstanding amount</t>
  </si>
  <si>
    <t>Asset Classification</t>
  </si>
  <si>
    <t>Date of asset classification</t>
  </si>
  <si>
    <t>Details of security possessed</t>
  </si>
  <si>
    <t>Name of the title holder of the security possessed</t>
  </si>
  <si>
    <t>ANNEXURE-1</t>
  </si>
  <si>
    <t>Mathura Chowk[18521]</t>
  </si>
  <si>
    <t>Maholi Road</t>
  </si>
  <si>
    <t>Lohvan[18914]</t>
  </si>
  <si>
    <t>SME 4035</t>
  </si>
  <si>
    <t>Zila Parishad</t>
  </si>
  <si>
    <t>BALDEO</t>
  </si>
  <si>
    <t>CHHATA</t>
  </si>
  <si>
    <t>Mathura Sri Krishna Janmasthan</t>
  </si>
  <si>
    <t>Shanti Market</t>
  </si>
  <si>
    <t>METHODIST HOSPITAL</t>
  </si>
  <si>
    <t>Kosi Kalan[03450]</t>
  </si>
  <si>
    <t>Usfar[18543]</t>
  </si>
  <si>
    <t>Ole[18537]</t>
  </si>
  <si>
    <t>ARIF</t>
  </si>
  <si>
    <t>BANKE BIHARI MARBLE</t>
  </si>
  <si>
    <t>CHANDRA MOHAN KHANDELWAL</t>
  </si>
  <si>
    <t xml:space="preserve">H K GARMENTS HITESH KUMAR                                                </t>
  </si>
  <si>
    <t>KHANDELWAL KIRANA</t>
  </si>
  <si>
    <t>MAA ELECTRONICS</t>
  </si>
  <si>
    <t>RAHUL JADON</t>
  </si>
  <si>
    <t>MADHAV ENTERPRISES</t>
  </si>
  <si>
    <t>MALKHAN SINGH</t>
  </si>
  <si>
    <t>MS DAUJI STEEL WORKS</t>
  </si>
  <si>
    <t>MS ENTERPRISES</t>
  </si>
  <si>
    <t xml:space="preserve">NANAK CHAND                                                 </t>
  </si>
  <si>
    <t>NOISAD</t>
  </si>
  <si>
    <t>RAJVIR CHAUDHARY</t>
  </si>
  <si>
    <t>RIDDHI SIDDHI SILVER TRADERS</t>
  </si>
  <si>
    <t>SANJAY BHARDWAJ</t>
  </si>
  <si>
    <t>SHYAMVEER SINGH</t>
  </si>
  <si>
    <t xml:space="preserve">VIJAY KUMAR AGRAWAL                                         </t>
  </si>
  <si>
    <t>JHILENDRA VERMA</t>
  </si>
  <si>
    <t>MURLI FOOD</t>
  </si>
  <si>
    <t>SHREE CHAND</t>
  </si>
  <si>
    <t>PASHUPATI AGRICULTURE IMPLEMENTS</t>
  </si>
  <si>
    <t>MS GIRRAJ TRADERS</t>
  </si>
  <si>
    <t>RAJPUT DAIRY</t>
  </si>
  <si>
    <t>Yogesh Kumar</t>
  </si>
  <si>
    <t>UTTAR PRADESH</t>
  </si>
  <si>
    <t>AGRA</t>
  </si>
  <si>
    <t>MATHURA</t>
  </si>
  <si>
    <t>IRFAN &amp; SIRAJUDDIN</t>
  </si>
  <si>
    <t>SHANTI DEVI</t>
  </si>
  <si>
    <t>KANCHAN KHANDELWAL</t>
  </si>
  <si>
    <t>NA</t>
  </si>
  <si>
    <t>RAJKUMARI</t>
  </si>
  <si>
    <t>ROOPENDRA SINGH</t>
  </si>
  <si>
    <t>ASIT KUMAR</t>
  </si>
  <si>
    <t>NEETA DEVI</t>
  </si>
  <si>
    <t>DHANI RAM</t>
  </si>
  <si>
    <t>SIMMI &amp; KASIM</t>
  </si>
  <si>
    <t>RAJESHWARI DEVI</t>
  </si>
  <si>
    <t>SUDHA AGRAWAL</t>
  </si>
  <si>
    <t>NEELESH VERMA</t>
  </si>
  <si>
    <t>RISHI PAL</t>
  </si>
  <si>
    <t>MAN SINGH</t>
  </si>
  <si>
    <t>ASHOK</t>
  </si>
  <si>
    <t>VARSHA &amp; DINESH CHAND</t>
  </si>
  <si>
    <t>POOJA</t>
  </si>
  <si>
    <t>996 MATIYA DARWAJA, DEEG GATE, MATHURA</t>
  </si>
  <si>
    <t>AJAY NAGAR GIRDHARPUR, KRISHNA NAGAR</t>
  </si>
  <si>
    <t xml:space="preserve">Residential Property situated at a piece of plot no 118, Khasra no 549 Aurangabad Bangar tehsil and district Mathura andurun shri ganeshpuram colony tehsil and district Mathura. </t>
  </si>
  <si>
    <t>POOJA W/O YOGESH KUMAR</t>
  </si>
  <si>
    <t>SUB-STANDARD</t>
  </si>
  <si>
    <t>NEAR RATAN VIDYA NIKETAN, MAHAVIDYA COLONY, MATHURA</t>
  </si>
  <si>
    <t>805, SATAGHADA, GALI CHATTA BAZAR, MATHURA</t>
  </si>
  <si>
    <t>H NO 220, LAXMI NAGAR TIRAHA, YAMUNAPAR TEHSIL MAHAVAN DISTRICT MATHURA</t>
  </si>
  <si>
    <t xml:space="preserve">DOUBTFUL </t>
  </si>
  <si>
    <t xml:space="preserve"> </t>
  </si>
  <si>
    <t>211 ANANDPURI MATHURA</t>
  </si>
  <si>
    <t>RESIDENTIAL FLAT NO 303, THIRD FLOOR, SHRI JI SHANKUNTALA APARTMENT DHAM, BLOCK 2 &amp; 3 KHASRA NO 43, CHANDANVAN COLONY MATHURA</t>
  </si>
  <si>
    <t>HITESH KUMAR</t>
  </si>
  <si>
    <t>R/O 173/297 OM NAGAR CHAMUNDA COLONY JAISINGHPURA MATHURA</t>
  </si>
  <si>
    <t>SUB STANDARD</t>
  </si>
  <si>
    <t>RESIDENTIAL PLOT NO 95 AND BUILDING AT RADHA KRISHNA VATIKA INSIDE MAUJA JAISINGHPURA MATHURA</t>
  </si>
  <si>
    <t>JHEELENDRA &amp; GAYATRI</t>
  </si>
  <si>
    <t>PLOT NO 648 A, HOUSE NO 01/567B, VISHNUPURI KOIL ALIGARH</t>
  </si>
  <si>
    <t>GEND PAL SINGH</t>
  </si>
  <si>
    <t>Residential Plot no 80 measuring 41.80 sqmtrs, Mauza Govind Ashram, Tehsil &amp; District Mathura</t>
  </si>
  <si>
    <t>NOISAD &amp; SIMMI</t>
  </si>
  <si>
    <t>NAVNEET NAGAR, BHUTESHWAR MATHURA</t>
  </si>
  <si>
    <t>1913 14 PUNJABI COLONY SHUBASH NAGAR DARESI ROAD MATHURA</t>
  </si>
  <si>
    <t xml:space="preserve">Residential property situated at Khasra no 239, Mauza Reedha, Tehsil Mahavan, and District Mathura. </t>
  </si>
  <si>
    <t>MOHALLA SINGU, THOK CHHATA</t>
  </si>
  <si>
    <t>VILLAGE JAMALPUR POST SAHAR</t>
  </si>
  <si>
    <t>VACANT PLOT MAUZA BARHANA MEENA NAGAR KOSIKALAN</t>
  </si>
  <si>
    <t>NANAK CHAND</t>
  </si>
  <si>
    <t>Residential Property situated at Khata no 323, Khasra no 257(1-0), Mauza Bhulwana, Tehsil Hodal and District Palwal, Haryana.</t>
  </si>
  <si>
    <t xml:space="preserve">HARWATI </t>
  </si>
  <si>
    <t xml:space="preserve">MANDU MOHALLA BHULWANA 94 </t>
  </si>
  <si>
    <t xml:space="preserve">RESIDENTIAL PLOT 5,6 &amp; 7 KHASRA NO 666, MAUZA RAIPUR MAI BANGAR </t>
  </si>
  <si>
    <t>PLOT NO 12 &amp; 11, MAUZA GIRDHARPUR, INSIDE AJAY NAGAR COLONY MATHURA</t>
  </si>
  <si>
    <t>175/80 ASHA NAGAR, JAYSINGHPURA MATHURA</t>
  </si>
  <si>
    <t xml:space="preserve">Residential Property at part of khasra no 184, Mauza Vrindavan Khadar, Tehsil and District Mathura </t>
  </si>
  <si>
    <t xml:space="preserve">Residential Property at water rate no 136(old) &amp; New no 162/187, Anar Gali, Manoharpura, Tehsil &amp; District Mathura </t>
  </si>
  <si>
    <t>SIRAJ</t>
  </si>
  <si>
    <t xml:space="preserve">Residential property at plot no 7, Block J, Inside Dwarkesh Nagar, Khasra no 395, Mauza Bakalpur, Tehsil &amp; District Mathura. </t>
  </si>
  <si>
    <t>RAJESHWARI</t>
  </si>
  <si>
    <t xml:space="preserve">H.No. 93 Rukmani Vihar, Govind Nagar, </t>
  </si>
  <si>
    <t>25, Tunda Vihar Colony, Near Deeksha Public School</t>
  </si>
  <si>
    <t>water rate no-275,276/81/398,Nagla Gopinath,Vrindavan,tehsil and Distt Mathura,UP-281121</t>
  </si>
  <si>
    <t>House No. 129, VILLAGE BHUDARSU</t>
  </si>
  <si>
    <t>POST BHAINSA, Mathura - 281005</t>
  </si>
  <si>
    <t>All that piece and parcel of residential plot @ water rate No 275, 276 /81 /398,Nagla,Gopinath,Vrindavan,Tehsil and Distt Mathura</t>
  </si>
  <si>
    <t>Vill Kota Tehsil Mathura  Mathura UP 281001</t>
  </si>
  <si>
    <t>CHANDRAWATI</t>
  </si>
  <si>
    <t>Residential House Situated At Khasra No 59/6 Mohalla Saray Azmabad Tehsil &amp; Dist Mathura UP 281001</t>
  </si>
  <si>
    <t xml:space="preserve">SUPER MARKET TOWNSHIP </t>
  </si>
  <si>
    <t>MATHURA UTTAR PRADESH 281006</t>
  </si>
  <si>
    <t>BABURI MATHURA 281005</t>
  </si>
  <si>
    <t>COMMERICAL SHOP KHASRA NO 82mi, 83/1, 83/2, 357/2, 369mi (OLD) &amp; NEW KHASRA NO 121 (NEW), GATA NO 121 &amp; 122, MAUZA RONCHI BANGAR, NATIONAL HIGHWAY – 2, TEHSIL &amp; DISTRICT MATHURA</t>
  </si>
  <si>
    <t>DINESH CHAND</t>
  </si>
  <si>
    <t>Chandanvan, Mathura</t>
  </si>
  <si>
    <t>Uttar Pradesh-281001</t>
  </si>
  <si>
    <t>H.NO 40/41 A RAILWAY COLONY MOTIKUNJ, CHANDANVAN, MATHURA</t>
  </si>
  <si>
    <t>VIJAY AGRAWAL</t>
  </si>
  <si>
    <r>
      <t>Residential Flat no. 202, 2</t>
    </r>
    <r>
      <rPr>
        <b/>
        <vertAlign val="superscript"/>
        <sz val="10"/>
        <color theme="1"/>
        <rFont val="Trebuchet MS"/>
        <family val="2"/>
      </rPr>
      <t>nd</t>
    </r>
    <r>
      <rPr>
        <b/>
        <sz val="10"/>
        <color theme="1"/>
        <rFont val="Trebuchet MS"/>
        <family val="2"/>
      </rPr>
      <t xml:space="preserve"> Floor, Shree Ji Apartment, Block No. 1, Near Chandanvan Colony, Andrun Khasra No. 43, Mauza Virjapur, Tehsil &amp; Distt Mathura</t>
    </r>
  </si>
  <si>
    <t xml:space="preserve">Residential property at Water Rate no. Old 431 and New 31/105 Chuna Kankar, Near Holi Wali Gali, Mathura. </t>
  </si>
  <si>
    <t>PINKI RANI</t>
  </si>
  <si>
    <t>Mathura - 281001</t>
  </si>
  <si>
    <t xml:space="preserve">78, Dalpat Khidki MATHURA </t>
  </si>
  <si>
    <t xml:space="preserve">Residential house at plot no 6 &amp; 7, Khasra no 514 A[part] situated at Mauza Mathura Bangar, Vidhya Kunj Near Govind Nagar Sector F, Tehsil &amp; District Mathura </t>
  </si>
  <si>
    <t xml:space="preserve">land &amp; building at Khasra No. 164 Mi One Kita Plot Land situated at Mauza Palikhera Andrun Shri Nath Puram Colony, Tehsil &amp; Distt. Mathura </t>
  </si>
  <si>
    <t>KRIPA AGARWAL</t>
  </si>
  <si>
    <t>173 KISAN BAZAR MANDI SAMITI SONKH ROAD, MATHURA – 281004</t>
  </si>
  <si>
    <t>OPP. MANDI SAMIT, SONKH ROAD MATHURA (U P) 281004</t>
  </si>
  <si>
    <t xml:space="preserve">Residential Property at plot no 8, Khasra no 136mi, Mauza Khamini, inside Radhika Enclave, </t>
  </si>
  <si>
    <t>KHAMINI – GOVERDHAN ROAD</t>
  </si>
  <si>
    <t>PLOT NO 8, RADHIKA ENCLAVE KHAMINI GOVERDHAN ROAD</t>
  </si>
  <si>
    <t>UDAYPURA</t>
  </si>
  <si>
    <t xml:space="preserve">FARUKHABAD ROAD UDAYAPURA ETAWAH </t>
  </si>
  <si>
    <t xml:space="preserve">EMT OF LAND AND BUILDING at Water Rate No. 91/67 (Half Part) Situtaed at Mauza Manik Chowk, Tehsil- &amp; Distt-Mathura, </t>
  </si>
  <si>
    <t>SUDHA AGARWAL</t>
  </si>
  <si>
    <t>NEAR DWARIKADISH TEMPLE MATHURA</t>
  </si>
  <si>
    <t>MANIK CHOWK NEAR HARA DARWAJA MATHURA</t>
  </si>
  <si>
    <t>SHIV SHAKTI FARM KE SAMNE TARSI CHORAHA BHARATPUR ROAD MATHURA</t>
  </si>
  <si>
    <t>NAGAL BEHRAWATI UNCHGAON USFAR MATHURA</t>
  </si>
  <si>
    <t xml:space="preserve">Residential property situated at plot no 42, Khasra no 85, Palikhera, inside Radha Dham Colony, Tehsil and District Mathura. </t>
  </si>
  <si>
    <t>YASHWANT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</si>
</sst>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rebuchet MS"/>
      <family val="2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142875</xdr:colOff>
      <xdr:row>26</xdr:row>
      <xdr:rowOff>438150</xdr:rowOff>
    </xdr:from>
    <xdr:to>
      <xdr:col>9</xdr:col>
      <xdr:colOff>714375</xdr:colOff>
      <xdr:row>27</xdr:row>
      <xdr:rowOff>0</xdr:rowOff>
    </xdr:to>
    <xdr:sp macro="" textlink="">
      <xdr:nvSpPr>
        <xdr:cNvPr id="0" name="AutoShape 1"/>
        <xdr:cNvSpPr/>
      </xdr:nvSpPr>
      <xdr:spPr>
        <a:xfrm>
          <a:off x="9029700" y="17249775"/>
          <a:ext cx="571500" cy="190500"/>
        </a:xfrm>
        <a:prstGeom prst="rect">
          <a:avLst/>
        </a:prstGeom>
        <a:noFill/>
      </xdr:spPr>
      <xdr:txBody>
        <a:bodyPr wrap="none" fromWordArt="1">
          <a:prstTxWarp prst="textPlain">
            <a:avLst/>
          </a:prstTxWarp>
        </a:bodyPr>
        <a:lstStyle/>
        <a:p>
          <a:pPr algn="ctr"/>
          <a:r>
            <a:rPr sz="4200" kern="10" spc="0">
              <a:ln>
                <a:noFill/>
              </a:ln>
              <a:solidFill>
                <a:srgbClr val="000000">
                  <a:alpha val="50000"/>
                </a:srgbClr>
              </a:solidFill>
              <a:latin typeface="Arial"/>
              <a:cs typeface="Arial"/>
            </a:rPr>
            <a:t>Internal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27"/>
  <sheetViews>
    <sheetView tabSelected="1" view="pageBreakPreview" zoomScaleNormal="85" zoomScaleSheetLayoutView="100" workbookViewId="0">
      <selection activeCell="C2" sqref="C2:Q27"/>
    </sheetView>
  </sheetViews>
  <sheetFormatPr defaultRowHeight="15"/>
  <cols>
    <col min="3" max="3" width="9.140625" style="27"/>
    <col min="4" max="4" width="18" bestFit="1" customWidth="1"/>
    <col min="5" max="5" width="14.140625" bestFit="1" customWidth="1"/>
    <col min="6" max="6" width="20.28515625" customWidth="1"/>
    <col min="7" max="7" width="16" customWidth="1"/>
    <col min="8" max="8" width="17" bestFit="1" customWidth="1"/>
    <col min="9" max="9" width="20.42578125" customWidth="1"/>
    <col min="10" max="10" width="20.140625" style="11" customWidth="1"/>
    <col min="11" max="11" width="20.28515625" style="11" customWidth="1"/>
    <col min="12" max="12" width="23" style="11" customWidth="1"/>
    <col min="13" max="13" width="19.42578125" style="11" customWidth="1"/>
    <col min="14" max="14" width="14.85546875" style="11" customWidth="1"/>
    <col min="15" max="15" width="0.140625" style="11" customWidth="1"/>
    <col min="16" max="16" width="16.7109375" style="11" customWidth="1"/>
    <col min="17" max="17" width="16.85546875" style="11" customWidth="1"/>
  </cols>
  <sheetData>
    <row r="1" spans="3:17" ht="23.25">
      <c r="C1" s="26"/>
      <c r="D1" s="3" t="s">
        <v>15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3:17" s="5" customFormat="1" ht="83.25" customHeight="1"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3:17" ht="50.1" customHeight="1">
      <c r="C3" s="26">
        <v>1</v>
      </c>
      <c r="D3" s="15" t="s">
        <v>54</v>
      </c>
      <c r="E3" s="15" t="s">
        <v>55</v>
      </c>
      <c r="F3" s="15" t="s">
        <v>56</v>
      </c>
      <c r="G3" s="18" t="s">
        <v>16</v>
      </c>
      <c r="H3" s="15">
        <v>18521</v>
      </c>
      <c r="I3" s="23" t="s">
        <v>29</v>
      </c>
      <c r="J3" s="4" t="s">
        <v>57</v>
      </c>
      <c r="K3" s="28" t="s">
        <v>75</v>
      </c>
      <c r="L3" s="28" t="s">
        <v>75</v>
      </c>
      <c r="M3" s="14">
        <v>9.9864499999999996</v>
      </c>
      <c r="N3" s="4" t="s">
        <v>83</v>
      </c>
      <c r="O3" s="4"/>
      <c r="P3" s="4" t="s">
        <v>110</v>
      </c>
      <c r="Q3" s="4" t="s">
        <v>111</v>
      </c>
    </row>
    <row r="4" spans="3:17" ht="50.1" customHeight="1">
      <c r="C4" s="26">
        <f>C3+1</f>
        <v>2</v>
      </c>
      <c r="D4" s="15" t="s">
        <v>54</v>
      </c>
      <c r="E4" s="15" t="s">
        <v>55</v>
      </c>
      <c r="F4" s="15" t="s">
        <v>56</v>
      </c>
      <c r="G4" s="18" t="s">
        <v>17</v>
      </c>
      <c r="H4" s="15">
        <v>18862</v>
      </c>
      <c r="I4" s="23" t="s">
        <v>30</v>
      </c>
      <c r="J4" s="4" t="s">
        <v>58</v>
      </c>
      <c r="K4" s="28" t="s">
        <v>76</v>
      </c>
      <c r="L4" s="28" t="s">
        <v>76</v>
      </c>
      <c r="M4" s="14">
        <v>4.8536231000000001</v>
      </c>
      <c r="N4" s="4" t="s">
        <v>83</v>
      </c>
      <c r="O4" s="4"/>
      <c r="P4" s="4" t="s">
        <v>107</v>
      </c>
      <c r="Q4" s="4"/>
    </row>
    <row r="5" spans="3:17" ht="50.1" customHeight="1">
      <c r="C5" s="26">
        <f t="shared" ref="C5:C27" si="0">C4+1</f>
        <v>3</v>
      </c>
      <c r="D5" s="15" t="s">
        <v>54</v>
      </c>
      <c r="E5" s="15" t="s">
        <v>55</v>
      </c>
      <c r="F5" s="15" t="s">
        <v>56</v>
      </c>
      <c r="G5" s="25" t="s">
        <v>19</v>
      </c>
      <c r="H5" s="15">
        <v>4035</v>
      </c>
      <c r="I5" s="23" t="s">
        <v>31</v>
      </c>
      <c r="J5" s="4" t="s">
        <v>59</v>
      </c>
      <c r="K5" s="4" t="s">
        <v>80</v>
      </c>
      <c r="L5" s="4" t="s">
        <v>81</v>
      </c>
      <c r="M5" s="14">
        <v>10.318300000000001</v>
      </c>
      <c r="N5" s="4" t="s">
        <v>83</v>
      </c>
      <c r="O5" s="4"/>
      <c r="P5" s="4" t="s">
        <v>137</v>
      </c>
      <c r="Q5" s="4" t="s">
        <v>31</v>
      </c>
    </row>
    <row r="6" spans="3:17" ht="50.1" customHeight="1">
      <c r="C6" s="26">
        <f t="shared" si="0"/>
        <v>4</v>
      </c>
      <c r="D6" s="15" t="s">
        <v>54</v>
      </c>
      <c r="E6" s="15" t="s">
        <v>55</v>
      </c>
      <c r="F6" s="15" t="s">
        <v>56</v>
      </c>
      <c r="G6" s="12" t="s">
        <v>20</v>
      </c>
      <c r="H6" s="15">
        <v>18868</v>
      </c>
      <c r="I6" s="13" t="s">
        <v>32</v>
      </c>
      <c r="J6" s="4" t="s">
        <v>60</v>
      </c>
      <c r="K6" s="4" t="s">
        <v>85</v>
      </c>
      <c r="L6" s="4" t="s">
        <v>60</v>
      </c>
      <c r="M6" s="14">
        <v>13.79</v>
      </c>
      <c r="N6" s="4" t="s">
        <v>83</v>
      </c>
      <c r="O6" s="4"/>
      <c r="P6" s="4" t="s">
        <v>86</v>
      </c>
      <c r="Q6" s="4" t="s">
        <v>87</v>
      </c>
    </row>
    <row r="7" spans="3:17" ht="50.1" customHeight="1">
      <c r="C7" s="26">
        <f t="shared" si="0"/>
        <v>5</v>
      </c>
      <c r="D7" s="15" t="s">
        <v>54</v>
      </c>
      <c r="E7" s="15" t="s">
        <v>55</v>
      </c>
      <c r="F7" s="15" t="s">
        <v>56</v>
      </c>
      <c r="G7" s="25" t="s">
        <v>19</v>
      </c>
      <c r="H7" s="15">
        <v>4035</v>
      </c>
      <c r="I7" s="23" t="s">
        <v>33</v>
      </c>
      <c r="J7" s="4" t="s">
        <v>59</v>
      </c>
      <c r="K7" s="4" t="s">
        <v>80</v>
      </c>
      <c r="L7" s="4" t="s">
        <v>81</v>
      </c>
      <c r="M7" s="14">
        <v>14.820337199999999</v>
      </c>
      <c r="N7" s="4" t="s">
        <v>83</v>
      </c>
      <c r="O7" s="4"/>
      <c r="P7" s="4" t="s">
        <v>137</v>
      </c>
      <c r="Q7" s="4" t="s">
        <v>31</v>
      </c>
    </row>
    <row r="8" spans="3:17" ht="78.75" customHeight="1">
      <c r="C8" s="26">
        <f t="shared" si="0"/>
        <v>6</v>
      </c>
      <c r="D8" s="15" t="s">
        <v>54</v>
      </c>
      <c r="E8" s="15" t="s">
        <v>55</v>
      </c>
      <c r="F8" s="15" t="s">
        <v>56</v>
      </c>
      <c r="G8" s="12" t="s">
        <v>18</v>
      </c>
      <c r="H8" s="15">
        <v>18914</v>
      </c>
      <c r="I8" s="12" t="s">
        <v>34</v>
      </c>
      <c r="J8" s="4" t="s">
        <v>60</v>
      </c>
      <c r="K8" s="4" t="s">
        <v>82</v>
      </c>
      <c r="L8" s="4" t="s">
        <v>60</v>
      </c>
      <c r="M8" s="14">
        <v>5.2556753</v>
      </c>
      <c r="N8" s="4" t="s">
        <v>83</v>
      </c>
      <c r="O8" s="4" t="s">
        <v>84</v>
      </c>
      <c r="P8" s="4" t="s">
        <v>106</v>
      </c>
      <c r="Q8" s="4"/>
    </row>
    <row r="9" spans="3:17" ht="50.1" customHeight="1">
      <c r="C9" s="26">
        <f t="shared" si="0"/>
        <v>7</v>
      </c>
      <c r="D9" s="15" t="s">
        <v>54</v>
      </c>
      <c r="E9" s="15" t="s">
        <v>55</v>
      </c>
      <c r="F9" s="15" t="s">
        <v>56</v>
      </c>
      <c r="G9" s="18" t="s">
        <v>16</v>
      </c>
      <c r="H9" s="15">
        <v>18521</v>
      </c>
      <c r="I9" s="13" t="s">
        <v>35</v>
      </c>
      <c r="J9" s="4" t="s">
        <v>61</v>
      </c>
      <c r="K9" s="4" t="s">
        <v>108</v>
      </c>
      <c r="L9" s="4" t="s">
        <v>108</v>
      </c>
      <c r="M9" s="20">
        <v>14.633972200000001</v>
      </c>
      <c r="N9" s="4" t="s">
        <v>83</v>
      </c>
      <c r="O9" s="4"/>
      <c r="P9" s="4" t="s">
        <v>109</v>
      </c>
      <c r="Q9" s="4" t="s">
        <v>61</v>
      </c>
    </row>
    <row r="10" spans="3:17" ht="50.1" customHeight="1">
      <c r="C10" s="26">
        <f t="shared" si="0"/>
        <v>8</v>
      </c>
      <c r="D10" s="15" t="s">
        <v>54</v>
      </c>
      <c r="E10" s="15" t="s">
        <v>55</v>
      </c>
      <c r="F10" s="15" t="s">
        <v>56</v>
      </c>
      <c r="G10" s="25" t="s">
        <v>19</v>
      </c>
      <c r="H10" s="15">
        <v>4035</v>
      </c>
      <c r="I10" s="13" t="s">
        <v>36</v>
      </c>
      <c r="J10" s="4" t="s">
        <v>62</v>
      </c>
      <c r="K10" s="29" t="s">
        <v>140</v>
      </c>
      <c r="L10" s="30" t="s">
        <v>141</v>
      </c>
      <c r="M10" s="14">
        <v>31.91855</v>
      </c>
      <c r="N10" s="4" t="s">
        <v>83</v>
      </c>
      <c r="O10" s="4"/>
      <c r="P10" s="31" t="s">
        <v>138</v>
      </c>
      <c r="Q10" s="4" t="s">
        <v>139</v>
      </c>
    </row>
    <row r="11" spans="3:17" ht="50.1" customHeight="1">
      <c r="C11" s="26">
        <f t="shared" si="0"/>
        <v>9</v>
      </c>
      <c r="D11" s="19" t="s">
        <v>54</v>
      </c>
      <c r="E11" s="19" t="s">
        <v>55</v>
      </c>
      <c r="F11" s="19" t="s">
        <v>56</v>
      </c>
      <c r="G11" s="9" t="s">
        <v>19</v>
      </c>
      <c r="H11" s="19">
        <v>4035</v>
      </c>
      <c r="I11" s="7" t="s">
        <v>37</v>
      </c>
      <c r="J11" s="6" t="s">
        <v>63</v>
      </c>
      <c r="K11" s="32" t="s">
        <v>144</v>
      </c>
      <c r="L11" s="32" t="s">
        <v>146</v>
      </c>
      <c r="M11" s="8">
        <v>12.7738952</v>
      </c>
      <c r="N11" s="6" t="s">
        <v>83</v>
      </c>
      <c r="O11" s="6"/>
      <c r="P11" s="6" t="s">
        <v>142</v>
      </c>
      <c r="Q11" s="6" t="s">
        <v>37</v>
      </c>
    </row>
    <row r="12" spans="3:17" ht="50.1" customHeight="1">
      <c r="C12" s="26">
        <f t="shared" si="0"/>
        <v>10</v>
      </c>
      <c r="D12" s="15" t="s">
        <v>54</v>
      </c>
      <c r="E12" s="15" t="s">
        <v>55</v>
      </c>
      <c r="F12" s="15" t="s">
        <v>56</v>
      </c>
      <c r="G12" s="12" t="s">
        <v>21</v>
      </c>
      <c r="H12" s="15">
        <v>18533</v>
      </c>
      <c r="I12" s="12" t="s">
        <v>38</v>
      </c>
      <c r="J12" s="4" t="s">
        <v>64</v>
      </c>
      <c r="K12" s="33" t="s">
        <v>143</v>
      </c>
      <c r="L12" s="33" t="s">
        <v>145</v>
      </c>
      <c r="M12" s="14">
        <v>23.25</v>
      </c>
      <c r="N12" s="4" t="s">
        <v>83</v>
      </c>
      <c r="O12" s="4"/>
      <c r="P12" s="4" t="s">
        <v>98</v>
      </c>
      <c r="Q12" s="4" t="s">
        <v>64</v>
      </c>
    </row>
    <row r="13" spans="3:17" ht="50.1" customHeight="1">
      <c r="C13" s="26">
        <f t="shared" si="0"/>
        <v>11</v>
      </c>
      <c r="D13" s="19" t="s">
        <v>54</v>
      </c>
      <c r="E13" s="19" t="s">
        <v>55</v>
      </c>
      <c r="F13" s="19" t="s">
        <v>56</v>
      </c>
      <c r="G13" s="9" t="s">
        <v>19</v>
      </c>
      <c r="H13" s="19">
        <v>4035</v>
      </c>
      <c r="I13" s="10" t="s">
        <v>39</v>
      </c>
      <c r="J13" s="6" t="s">
        <v>63</v>
      </c>
      <c r="K13" s="32" t="s">
        <v>144</v>
      </c>
      <c r="L13" s="32" t="s">
        <v>146</v>
      </c>
      <c r="M13" s="8">
        <v>23.321426000000002</v>
      </c>
      <c r="N13" s="6" t="s">
        <v>83</v>
      </c>
      <c r="O13" s="6"/>
      <c r="P13" s="6" t="s">
        <v>142</v>
      </c>
      <c r="Q13" s="6" t="s">
        <v>37</v>
      </c>
    </row>
    <row r="14" spans="3:17" ht="50.1" customHeight="1">
      <c r="C14" s="26">
        <f t="shared" si="0"/>
        <v>12</v>
      </c>
      <c r="D14" s="15" t="s">
        <v>54</v>
      </c>
      <c r="E14" s="15" t="s">
        <v>55</v>
      </c>
      <c r="F14" s="15" t="s">
        <v>56</v>
      </c>
      <c r="G14" s="12" t="s">
        <v>22</v>
      </c>
      <c r="H14" s="15">
        <v>18531</v>
      </c>
      <c r="I14" s="13" t="s">
        <v>40</v>
      </c>
      <c r="J14" s="4" t="s">
        <v>65</v>
      </c>
      <c r="K14" s="4" t="s">
        <v>99</v>
      </c>
      <c r="L14" s="4" t="s">
        <v>100</v>
      </c>
      <c r="M14" s="14">
        <v>3.0274344000000002</v>
      </c>
      <c r="N14" s="4" t="s">
        <v>83</v>
      </c>
      <c r="O14" s="4"/>
      <c r="P14" s="4" t="s">
        <v>101</v>
      </c>
      <c r="Q14" s="4" t="s">
        <v>102</v>
      </c>
    </row>
    <row r="15" spans="3:17" ht="50.1" customHeight="1">
      <c r="C15" s="26">
        <f t="shared" si="0"/>
        <v>13</v>
      </c>
      <c r="D15" s="15" t="s">
        <v>54</v>
      </c>
      <c r="E15" s="15" t="s">
        <v>55</v>
      </c>
      <c r="F15" s="15" t="s">
        <v>56</v>
      </c>
      <c r="G15" s="18" t="s">
        <v>23</v>
      </c>
      <c r="H15" s="15">
        <v>2968</v>
      </c>
      <c r="I15" s="18" t="s">
        <v>41</v>
      </c>
      <c r="J15" s="4" t="s">
        <v>66</v>
      </c>
      <c r="K15" s="4" t="s">
        <v>96</v>
      </c>
      <c r="L15" s="4" t="s">
        <v>97</v>
      </c>
      <c r="M15" s="14">
        <v>12.06962</v>
      </c>
      <c r="N15" s="4" t="s">
        <v>83</v>
      </c>
      <c r="O15" s="4"/>
      <c r="P15" s="34" t="s">
        <v>94</v>
      </c>
      <c r="Q15" s="4" t="s">
        <v>95</v>
      </c>
    </row>
    <row r="16" spans="3:17" ht="50.1" customHeight="1">
      <c r="C16" s="26">
        <f t="shared" si="0"/>
        <v>14</v>
      </c>
      <c r="D16" s="15" t="s">
        <v>54</v>
      </c>
      <c r="E16" s="15" t="s">
        <v>55</v>
      </c>
      <c r="F16" s="15" t="s">
        <v>56</v>
      </c>
      <c r="G16" s="18" t="s">
        <v>16</v>
      </c>
      <c r="H16" s="15">
        <v>18521</v>
      </c>
      <c r="I16" s="23" t="s">
        <v>42</v>
      </c>
      <c r="J16" s="4" t="s">
        <v>67</v>
      </c>
      <c r="K16" s="30" t="s">
        <v>114</v>
      </c>
      <c r="L16" s="30" t="s">
        <v>115</v>
      </c>
      <c r="M16" s="14">
        <v>23.454499999999999</v>
      </c>
      <c r="N16" s="4" t="s">
        <v>83</v>
      </c>
      <c r="O16" s="4"/>
      <c r="P16" s="35" t="s">
        <v>112</v>
      </c>
      <c r="Q16" s="4" t="s">
        <v>113</v>
      </c>
    </row>
    <row r="17" spans="3:17" ht="50.1" customHeight="1">
      <c r="C17" s="26">
        <f t="shared" si="0"/>
        <v>15</v>
      </c>
      <c r="D17" s="19" t="s">
        <v>54</v>
      </c>
      <c r="E17" s="19" t="s">
        <v>55</v>
      </c>
      <c r="F17" s="19" t="s">
        <v>56</v>
      </c>
      <c r="G17" s="9" t="s">
        <v>19</v>
      </c>
      <c r="H17" s="19">
        <v>4035</v>
      </c>
      <c r="I17" s="10" t="s">
        <v>43</v>
      </c>
      <c r="J17" s="6" t="s">
        <v>68</v>
      </c>
      <c r="K17" s="36" t="s">
        <v>149</v>
      </c>
      <c r="L17" s="36" t="s">
        <v>150</v>
      </c>
      <c r="M17" s="8">
        <v>18.828289999999999</v>
      </c>
      <c r="N17" s="6" t="s">
        <v>83</v>
      </c>
      <c r="O17" s="6"/>
      <c r="P17" s="37" t="s">
        <v>147</v>
      </c>
      <c r="Q17" s="6" t="s">
        <v>148</v>
      </c>
    </row>
    <row r="18" spans="3:17" ht="50.1" customHeight="1">
      <c r="C18" s="26">
        <f t="shared" si="0"/>
        <v>16</v>
      </c>
      <c r="D18" s="15" t="s">
        <v>54</v>
      </c>
      <c r="E18" s="15" t="s">
        <v>55</v>
      </c>
      <c r="F18" s="15" t="s">
        <v>56</v>
      </c>
      <c r="G18" s="12" t="s">
        <v>24</v>
      </c>
      <c r="H18" s="15">
        <v>18520</v>
      </c>
      <c r="I18" s="24" t="s">
        <v>44</v>
      </c>
      <c r="J18" s="4" t="s">
        <v>134</v>
      </c>
      <c r="K18" s="38" t="s">
        <v>136</v>
      </c>
      <c r="L18" s="38" t="s">
        <v>136</v>
      </c>
      <c r="M18" s="14">
        <v>26.412158700000003</v>
      </c>
      <c r="N18" s="4" t="s">
        <v>83</v>
      </c>
      <c r="O18" s="4"/>
      <c r="P18" s="39" t="s">
        <v>133</v>
      </c>
      <c r="Q18" s="4" t="s">
        <v>44</v>
      </c>
    </row>
    <row r="19" spans="3:17" ht="50.1" customHeight="1">
      <c r="C19" s="26">
        <f t="shared" si="0"/>
        <v>17</v>
      </c>
      <c r="D19" s="15" t="s">
        <v>54</v>
      </c>
      <c r="E19" s="15" t="s">
        <v>55</v>
      </c>
      <c r="F19" s="15" t="s">
        <v>56</v>
      </c>
      <c r="G19" s="12" t="s">
        <v>25</v>
      </c>
      <c r="H19" s="15">
        <v>18869</v>
      </c>
      <c r="I19" s="24" t="s">
        <v>45</v>
      </c>
      <c r="J19" s="4" t="s">
        <v>121</v>
      </c>
      <c r="K19" s="40" t="s">
        <v>135</v>
      </c>
      <c r="L19" s="28" t="s">
        <v>120</v>
      </c>
      <c r="M19" s="14">
        <v>12.8830873</v>
      </c>
      <c r="N19" s="4" t="s">
        <v>83</v>
      </c>
      <c r="O19" s="4"/>
      <c r="P19" s="41" t="s">
        <v>122</v>
      </c>
      <c r="Q19" s="4"/>
    </row>
    <row r="20" spans="3:17" ht="50.1" customHeight="1">
      <c r="C20" s="26">
        <f t="shared" si="0"/>
        <v>18</v>
      </c>
      <c r="D20" s="4" t="s">
        <v>54</v>
      </c>
      <c r="E20" s="4" t="s">
        <v>55</v>
      </c>
      <c r="F20" s="4" t="s">
        <v>56</v>
      </c>
      <c r="G20" s="12" t="s">
        <v>24</v>
      </c>
      <c r="H20" s="4">
        <v>18520</v>
      </c>
      <c r="I20" s="12" t="s">
        <v>46</v>
      </c>
      <c r="J20" s="4" t="s">
        <v>60</v>
      </c>
      <c r="K20" s="42" t="s">
        <v>130</v>
      </c>
      <c r="L20" s="28" t="s">
        <v>60</v>
      </c>
      <c r="M20" s="14">
        <v>19.466728500000002</v>
      </c>
      <c r="N20" s="4" t="s">
        <v>83</v>
      </c>
      <c r="O20" s="4"/>
      <c r="P20" s="35" t="s">
        <v>132</v>
      </c>
      <c r="Q20" s="4" t="s">
        <v>131</v>
      </c>
    </row>
    <row r="21" spans="3:17" ht="50.1" customHeight="1">
      <c r="C21" s="26">
        <f t="shared" si="0"/>
        <v>19</v>
      </c>
      <c r="D21" s="15" t="s">
        <v>54</v>
      </c>
      <c r="E21" s="15" t="s">
        <v>55</v>
      </c>
      <c r="F21" s="15" t="s">
        <v>56</v>
      </c>
      <c r="G21" s="12" t="s">
        <v>25</v>
      </c>
      <c r="H21" s="15">
        <v>18869</v>
      </c>
      <c r="I21" s="16" t="s">
        <v>47</v>
      </c>
      <c r="J21" s="4" t="s">
        <v>69</v>
      </c>
      <c r="K21" s="43" t="s">
        <v>128</v>
      </c>
      <c r="L21" s="4" t="s">
        <v>88</v>
      </c>
      <c r="M21" s="16">
        <v>3.86</v>
      </c>
      <c r="N21" s="4" t="s">
        <v>89</v>
      </c>
      <c r="O21" s="4"/>
      <c r="P21" s="4" t="s">
        <v>90</v>
      </c>
      <c r="Q21" s="4" t="s">
        <v>91</v>
      </c>
    </row>
    <row r="22" spans="3:17" ht="50.1" customHeight="1">
      <c r="C22" s="26">
        <f t="shared" si="0"/>
        <v>20</v>
      </c>
      <c r="D22" s="15" t="s">
        <v>54</v>
      </c>
      <c r="E22" s="15" t="s">
        <v>55</v>
      </c>
      <c r="F22" s="15" t="s">
        <v>56</v>
      </c>
      <c r="G22" s="17" t="s">
        <v>23</v>
      </c>
      <c r="H22" s="15">
        <v>2868</v>
      </c>
      <c r="I22" s="12" t="s">
        <v>48</v>
      </c>
      <c r="J22" s="4" t="s">
        <v>60</v>
      </c>
      <c r="K22" s="43" t="s">
        <v>129</v>
      </c>
      <c r="L22" s="4" t="s">
        <v>60</v>
      </c>
      <c r="M22" s="16">
        <v>4.8499999999999996</v>
      </c>
      <c r="N22" s="4" t="s">
        <v>89</v>
      </c>
      <c r="O22" s="4"/>
      <c r="P22" s="4" t="s">
        <v>92</v>
      </c>
      <c r="Q22" s="4" t="s">
        <v>93</v>
      </c>
    </row>
    <row r="23" spans="3:17" ht="50.1" customHeight="1">
      <c r="C23" s="26">
        <f t="shared" si="0"/>
        <v>21</v>
      </c>
      <c r="D23" s="15" t="s">
        <v>54</v>
      </c>
      <c r="E23" s="15" t="s">
        <v>55</v>
      </c>
      <c r="F23" s="15" t="s">
        <v>56</v>
      </c>
      <c r="G23" s="18" t="s">
        <v>16</v>
      </c>
      <c r="H23" s="15">
        <v>18521</v>
      </c>
      <c r="I23" s="12" t="s">
        <v>49</v>
      </c>
      <c r="J23" s="4" t="s">
        <v>70</v>
      </c>
      <c r="K23" s="44" t="s">
        <v>116</v>
      </c>
      <c r="L23" s="45" t="s">
        <v>117</v>
      </c>
      <c r="M23" s="16">
        <v>14.71</v>
      </c>
      <c r="N23" s="4" t="s">
        <v>89</v>
      </c>
      <c r="O23" s="4"/>
      <c r="P23" s="46" t="s">
        <v>119</v>
      </c>
      <c r="Q23" s="4" t="s">
        <v>49</v>
      </c>
    </row>
    <row r="24" spans="3:17" ht="50.1" customHeight="1">
      <c r="C24" s="26">
        <f t="shared" si="0"/>
        <v>22</v>
      </c>
      <c r="D24" s="15" t="s">
        <v>54</v>
      </c>
      <c r="E24" s="15" t="s">
        <v>55</v>
      </c>
      <c r="F24" s="15" t="s">
        <v>56</v>
      </c>
      <c r="G24" s="12" t="s">
        <v>26</v>
      </c>
      <c r="H24" s="15">
        <v>3450</v>
      </c>
      <c r="I24" s="12" t="s">
        <v>50</v>
      </c>
      <c r="J24" s="4" t="s">
        <v>71</v>
      </c>
      <c r="K24" s="4" t="s">
        <v>105</v>
      </c>
      <c r="L24" s="47" t="s">
        <v>118</v>
      </c>
      <c r="M24" s="20">
        <v>19.9733193</v>
      </c>
      <c r="N24" s="4" t="s">
        <v>83</v>
      </c>
      <c r="O24" s="4"/>
      <c r="P24" s="22" t="s">
        <v>103</v>
      </c>
      <c r="Q24" s="4" t="s">
        <v>104</v>
      </c>
    </row>
    <row r="25" spans="3:17" ht="50.1" customHeight="1">
      <c r="C25" s="26">
        <f t="shared" si="0"/>
        <v>23</v>
      </c>
      <c r="D25" s="15" t="s">
        <v>54</v>
      </c>
      <c r="E25" s="15" t="s">
        <v>55</v>
      </c>
      <c r="F25" s="15" t="s">
        <v>56</v>
      </c>
      <c r="G25" s="12" t="s">
        <v>27</v>
      </c>
      <c r="H25" s="15">
        <v>18543</v>
      </c>
      <c r="I25" s="12" t="s">
        <v>51</v>
      </c>
      <c r="J25" s="4" t="s">
        <v>72</v>
      </c>
      <c r="K25" s="4" t="s">
        <v>151</v>
      </c>
      <c r="L25" s="4" t="s">
        <v>152</v>
      </c>
      <c r="M25" s="20">
        <v>7.9935419999999997</v>
      </c>
      <c r="N25" s="4" t="s">
        <v>83</v>
      </c>
      <c r="O25" s="4"/>
      <c r="P25" s="4" t="s">
        <v>153</v>
      </c>
      <c r="Q25" s="4" t="s">
        <v>154</v>
      </c>
    </row>
    <row r="26" spans="3:17" ht="50.1" customHeight="1">
      <c r="C26" s="26">
        <f t="shared" si="0"/>
        <v>24</v>
      </c>
      <c r="D26" s="15" t="s">
        <v>54</v>
      </c>
      <c r="E26" s="15" t="s">
        <v>55</v>
      </c>
      <c r="F26" s="15" t="s">
        <v>56</v>
      </c>
      <c r="G26" s="17" t="s">
        <v>28</v>
      </c>
      <c r="H26" s="15">
        <v>18537</v>
      </c>
      <c r="I26" s="12" t="s">
        <v>52</v>
      </c>
      <c r="J26" s="4" t="s">
        <v>73</v>
      </c>
      <c r="K26" s="28" t="s">
        <v>123</v>
      </c>
      <c r="L26" s="28" t="s">
        <v>125</v>
      </c>
      <c r="M26" s="16">
        <v>10.51</v>
      </c>
      <c r="N26" s="4" t="s">
        <v>83</v>
      </c>
      <c r="O26" s="4"/>
      <c r="P26" s="48" t="s">
        <v>126</v>
      </c>
      <c r="Q26" s="4" t="s">
        <v>127</v>
      </c>
    </row>
    <row r="27" spans="3:17" ht="50.1" customHeight="1">
      <c r="C27" s="26">
        <f t="shared" si="0"/>
        <v>25</v>
      </c>
      <c r="D27" s="15" t="s">
        <v>54</v>
      </c>
      <c r="E27" s="15" t="s">
        <v>55</v>
      </c>
      <c r="F27" s="15" t="s">
        <v>56</v>
      </c>
      <c r="G27" s="21" t="s">
        <v>17</v>
      </c>
      <c r="H27" s="15">
        <v>18862</v>
      </c>
      <c r="I27" s="21" t="s">
        <v>53</v>
      </c>
      <c r="J27" s="4" t="s">
        <v>74</v>
      </c>
      <c r="K27" s="49" t="s">
        <v>124</v>
      </c>
      <c r="L27" s="49" t="s">
        <v>54</v>
      </c>
      <c r="M27" s="22">
        <v>17.84</v>
      </c>
      <c r="N27" s="4" t="s">
        <v>79</v>
      </c>
      <c r="O27" s="4"/>
      <c r="P27" s="44" t="s">
        <v>77</v>
      </c>
      <c r="Q27" s="4" t="s">
        <v>78</v>
      </c>
    </row>
  </sheetData>
  <mergeCells count="1">
    <mergeCell ref="D1:Q1"/>
  </mergeCells>
  <conditionalFormatting sqref="G16">
    <cfRule type="duplicateValues" dxfId="6" priority="7" stopIfTrue="1"/>
  </conditionalFormatting>
  <conditionalFormatting sqref="G16">
    <cfRule type="duplicateValues" dxfId="5" priority="5"/>
    <cfRule type="duplicateValues" dxfId="4" priority="6"/>
  </conditionalFormatting>
  <conditionalFormatting sqref="I16">
    <cfRule type="duplicateValues" dxfId="3" priority="4" stopIfTrue="1"/>
  </conditionalFormatting>
  <conditionalFormatting sqref="I16">
    <cfRule type="duplicateValues" dxfId="2" priority="2"/>
    <cfRule type="duplicateValues" dxfId="1" priority="3"/>
  </conditionalFormatting>
  <conditionalFormatting sqref="I16">
    <cfRule type="duplicateValues" dxfId="0" priority="1"/>
  </conditionalFormatting>
  <pageMargins left="0.7" right="0.7" top="0.75" bottom="0.75" header="0.3" footer="0.3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N</dc:creator>
  <cp:lastModifiedBy>94122</cp:lastModifiedBy>
  <dcterms:created xsi:type="dcterms:W3CDTF">2024-06-19T13:14:34Z</dcterms:created>
  <dcterms:modified xsi:type="dcterms:W3CDTF">2024-07-25T06:47:59Z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  <property fmtid="{D5CDD505-2E9C-101B-9397-08002B2CF9AE}" pid="3" name="SISARadarPurpose">
    <vt:lpwstr/>
  </property>
</Properties>
</file>